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dia\塩山中学校\廣瀬剛\2025.04～ 塩山中学校\02 Softtennis\2025 専門委員長\2025.06.19 第1回専門部会\"/>
    </mc:Choice>
  </mc:AlternateContent>
  <bookViews>
    <workbookView xWindow="0" yWindow="0" windowWidth="20490" windowHeight="7530"/>
  </bookViews>
  <sheets>
    <sheet name="コート割" sheetId="2" r:id="rId1"/>
  </sheets>
  <definedNames>
    <definedName name="_xlnm.Print_Area" localSheetId="0">コート割!$A$1:$K$60</definedName>
  </definedNames>
  <calcPr calcId="162913"/>
</workbook>
</file>

<file path=xl/calcChain.xml><?xml version="1.0" encoding="utf-8"?>
<calcChain xmlns="http://schemas.openxmlformats.org/spreadsheetml/2006/main">
  <c r="O36" i="2" l="1"/>
  <c r="O18" i="2"/>
  <c r="P27" i="2" l="1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3" i="2"/>
  <c r="Q33" i="2" s="1"/>
  <c r="P34" i="2"/>
  <c r="Q34" i="2" s="1"/>
  <c r="P35" i="2"/>
  <c r="Q35" i="2" s="1"/>
  <c r="P26" i="2"/>
  <c r="Q26" i="2" s="1"/>
  <c r="P9" i="2"/>
  <c r="Q9" i="2" s="1"/>
  <c r="P10" i="2"/>
  <c r="Q10" i="2" s="1"/>
  <c r="P11" i="2"/>
  <c r="Q11" i="2" s="1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8" i="2"/>
  <c r="Q8" i="2" s="1"/>
</calcChain>
</file>

<file path=xl/sharedStrings.xml><?xml version="1.0" encoding="utf-8"?>
<sst xmlns="http://schemas.openxmlformats.org/spreadsheetml/2006/main" count="103" uniqueCount="66">
  <si>
    <t>時間  コート</t>
    <rPh sb="0" eb="1">
      <t>トキ</t>
    </rPh>
    <rPh sb="1" eb="2">
      <t>アイダ</t>
    </rPh>
    <phoneticPr fontId="3"/>
  </si>
  <si>
    <t>～</t>
    <phoneticPr fontId="3"/>
  </si>
  <si>
    <t>＜練習する場合の注意＞</t>
    <rPh sb="1" eb="3">
      <t>レンシュウ</t>
    </rPh>
    <rPh sb="5" eb="7">
      <t>バアイ</t>
    </rPh>
    <rPh sb="8" eb="10">
      <t>チュウイ</t>
    </rPh>
    <phoneticPr fontId="3"/>
  </si>
  <si>
    <t>第
一
部</t>
    <rPh sb="0" eb="1">
      <t>ダイ</t>
    </rPh>
    <rPh sb="2" eb="3">
      <t>イチ</t>
    </rPh>
    <rPh sb="4" eb="5">
      <t>ブ</t>
    </rPh>
    <phoneticPr fontId="3"/>
  </si>
  <si>
    <t>第
二
部</t>
    <rPh sb="0" eb="1">
      <t>ダイ</t>
    </rPh>
    <rPh sb="2" eb="3">
      <t>ニ</t>
    </rPh>
    <phoneticPr fontId="3"/>
  </si>
  <si>
    <t>１　雨天時など，コート状態が悪いときには，練習コートの開放をしない場合もあります。</t>
    <rPh sb="2" eb="5">
      <t>ウテンジ</t>
    </rPh>
    <rPh sb="11" eb="13">
      <t>ジョウタイ</t>
    </rPh>
    <rPh sb="14" eb="15">
      <t>ワル</t>
    </rPh>
    <rPh sb="21" eb="23">
      <t>レンシュウ</t>
    </rPh>
    <rPh sb="27" eb="29">
      <t>カイホウ</t>
    </rPh>
    <rPh sb="33" eb="35">
      <t>バアイ</t>
    </rPh>
    <phoneticPr fontId="3"/>
  </si>
  <si>
    <t>３　本部の指示があるまでは，コート内に入らないでください。</t>
    <rPh sb="2" eb="4">
      <t>ホンブ</t>
    </rPh>
    <phoneticPr fontId="1"/>
  </si>
  <si>
    <t>甲府</t>
    <rPh sb="0" eb="2">
      <t>コウフ</t>
    </rPh>
    <phoneticPr fontId="2"/>
  </si>
  <si>
    <t>中巨摩</t>
    <rPh sb="0" eb="3">
      <t>ナカコマ</t>
    </rPh>
    <phoneticPr fontId="2"/>
  </si>
  <si>
    <t>東山梨</t>
    <rPh sb="0" eb="3">
      <t>ヒガシヤマナシ</t>
    </rPh>
    <phoneticPr fontId="2"/>
  </si>
  <si>
    <t>峡南</t>
    <rPh sb="0" eb="1">
      <t>キョウ</t>
    </rPh>
    <rPh sb="1" eb="2">
      <t>ミナミ</t>
    </rPh>
    <phoneticPr fontId="2"/>
  </si>
  <si>
    <t>笛吹</t>
    <rPh sb="0" eb="2">
      <t>フエフキ</t>
    </rPh>
    <phoneticPr fontId="2"/>
  </si>
  <si>
    <t>都留</t>
    <rPh sb="0" eb="2">
      <t>ツル</t>
    </rPh>
    <phoneticPr fontId="2"/>
  </si>
  <si>
    <t>峡北</t>
    <rPh sb="0" eb="2">
      <t>キョウホク</t>
    </rPh>
    <phoneticPr fontId="2"/>
  </si>
  <si>
    <t>南都留</t>
    <rPh sb="0" eb="3">
      <t>ミナミツル</t>
    </rPh>
    <phoneticPr fontId="2"/>
  </si>
  <si>
    <t>吉田</t>
    <rPh sb="0" eb="2">
      <t>ヨシダ</t>
    </rPh>
    <phoneticPr fontId="2"/>
  </si>
  <si>
    <t>北都留</t>
    <rPh sb="0" eb="3">
      <t>キタツル</t>
    </rPh>
    <phoneticPr fontId="2"/>
  </si>
  <si>
    <t>４　練習コートの割り振りは，各支部で前もって各出場校・出場選手に連絡してください。</t>
    <rPh sb="2" eb="4">
      <t>レンシュウ</t>
    </rPh>
    <rPh sb="8" eb="9">
      <t>ワ</t>
    </rPh>
    <rPh sb="10" eb="11">
      <t>フ</t>
    </rPh>
    <rPh sb="14" eb="17">
      <t>カクシブ</t>
    </rPh>
    <rPh sb="18" eb="19">
      <t>マエ</t>
    </rPh>
    <rPh sb="22" eb="23">
      <t>カク</t>
    </rPh>
    <rPh sb="23" eb="26">
      <t>シュツジョウコウ</t>
    </rPh>
    <rPh sb="27" eb="29">
      <t>シュツジョウ</t>
    </rPh>
    <rPh sb="29" eb="31">
      <t>センシュ</t>
    </rPh>
    <rPh sb="32" eb="34">
      <t>レンラク</t>
    </rPh>
    <phoneticPr fontId="3"/>
  </si>
  <si>
    <t>５　交代する時間が来たら，速やかにコートを開けて交代してください。</t>
    <rPh sb="2" eb="4">
      <t>コウタイ</t>
    </rPh>
    <rPh sb="6" eb="8">
      <t>ジカン</t>
    </rPh>
    <rPh sb="9" eb="10">
      <t>キ</t>
    </rPh>
    <rPh sb="13" eb="14">
      <t>スミ</t>
    </rPh>
    <rPh sb="21" eb="22">
      <t>ア</t>
    </rPh>
    <rPh sb="24" eb="26">
      <t>コウタイ</t>
    </rPh>
    <phoneticPr fontId="3"/>
  </si>
  <si>
    <t>算定数</t>
    <rPh sb="0" eb="2">
      <t>サンテイ</t>
    </rPh>
    <rPh sb="2" eb="3">
      <t>スウ</t>
    </rPh>
    <phoneticPr fontId="2"/>
  </si>
  <si>
    <t>合計</t>
    <rPh sb="0" eb="2">
      <t>ゴウケイ</t>
    </rPh>
    <phoneticPr fontId="1"/>
  </si>
  <si>
    <t>2025.07.26</t>
    <phoneticPr fontId="3"/>
  </si>
  <si>
    <t>２　７：５０以前の練習は，早朝で近隣の民家の迷惑になることを考慮して，禁止しています。大きな声を出したりしないでください。</t>
    <rPh sb="6" eb="8">
      <t>イゼン</t>
    </rPh>
    <rPh sb="9" eb="11">
      <t>レンシュウ</t>
    </rPh>
    <rPh sb="13" eb="15">
      <t>ソウチョウ</t>
    </rPh>
    <rPh sb="16" eb="18">
      <t>キンリン</t>
    </rPh>
    <rPh sb="19" eb="21">
      <t>ミンカ</t>
    </rPh>
    <rPh sb="22" eb="24">
      <t>メイワク</t>
    </rPh>
    <rPh sb="30" eb="32">
      <t>コウリョ</t>
    </rPh>
    <rPh sb="35" eb="37">
      <t>キンシ</t>
    </rPh>
    <rPh sb="43" eb="44">
      <t>オオ</t>
    </rPh>
    <rPh sb="46" eb="47">
      <t>コエ</t>
    </rPh>
    <rPh sb="48" eb="49">
      <t>ダ</t>
    </rPh>
    <phoneticPr fontId="3"/>
  </si>
  <si>
    <r>
      <t xml:space="preserve">・7月26日 男子団体戦（小瀬スポーツ公園テニス場) </t>
    </r>
    <r>
      <rPr>
        <sz val="18"/>
        <color rgb="FFFF0000"/>
        <rFont val="ＭＳ Ｐゴシック"/>
        <family val="3"/>
        <charset val="128"/>
        <scheme val="minor"/>
      </rPr>
      <t>※②は2校で使用するという意味</t>
    </r>
    <rPh sb="2" eb="3">
      <t>ガツ</t>
    </rPh>
    <rPh sb="5" eb="6">
      <t>ニチ</t>
    </rPh>
    <rPh sb="7" eb="9">
      <t>ダンシ</t>
    </rPh>
    <rPh sb="9" eb="12">
      <t>ダンタイセン</t>
    </rPh>
    <rPh sb="13" eb="15">
      <t>コセ</t>
    </rPh>
    <rPh sb="19" eb="21">
      <t>コウエン</t>
    </rPh>
    <rPh sb="24" eb="25">
      <t>ジョウ</t>
    </rPh>
    <phoneticPr fontId="3"/>
  </si>
  <si>
    <r>
      <t xml:space="preserve">・7月26日 女子団体戦（小瀬スポーツ公園テニス場) </t>
    </r>
    <r>
      <rPr>
        <sz val="18"/>
        <color rgb="FFFF0000"/>
        <rFont val="ＭＳ Ｐゴシック"/>
        <family val="3"/>
        <charset val="128"/>
        <scheme val="minor"/>
      </rPr>
      <t>※②は2校で使用するという意味</t>
    </r>
    <rPh sb="2" eb="3">
      <t>ガツ</t>
    </rPh>
    <rPh sb="5" eb="6">
      <t>ニチ</t>
    </rPh>
    <rPh sb="7" eb="9">
      <t>ジョシ</t>
    </rPh>
    <rPh sb="9" eb="12">
      <t>ダンタイセン</t>
    </rPh>
    <rPh sb="13" eb="15">
      <t>コセ</t>
    </rPh>
    <rPh sb="19" eb="21">
      <t>コウエン</t>
    </rPh>
    <rPh sb="24" eb="25">
      <t>ジョウ</t>
    </rPh>
    <phoneticPr fontId="3"/>
  </si>
  <si>
    <t>甲府②</t>
    <rPh sb="0" eb="2">
      <t>コウフ</t>
    </rPh>
    <phoneticPr fontId="3"/>
  </si>
  <si>
    <t>中巨摩②</t>
    <rPh sb="0" eb="3">
      <t>ナカコマ</t>
    </rPh>
    <phoneticPr fontId="3"/>
  </si>
  <si>
    <t>東山梨②</t>
    <rPh sb="0" eb="3">
      <t>ヒガシヤマナシ</t>
    </rPh>
    <phoneticPr fontId="3"/>
  </si>
  <si>
    <t>笛吹②</t>
    <rPh sb="0" eb="2">
      <t>フエフキ</t>
    </rPh>
    <phoneticPr fontId="3"/>
  </si>
  <si>
    <t>笛吹①
吉田①</t>
    <rPh sb="0" eb="2">
      <t>フエフキ</t>
    </rPh>
    <rPh sb="4" eb="6">
      <t>ヨシダ</t>
    </rPh>
    <phoneticPr fontId="3"/>
  </si>
  <si>
    <t>峡南②</t>
    <rPh sb="0" eb="2">
      <t>キョウナン</t>
    </rPh>
    <phoneticPr fontId="3"/>
  </si>
  <si>
    <t>都留②</t>
    <rPh sb="0" eb="2">
      <t>ツル</t>
    </rPh>
    <phoneticPr fontId="3"/>
  </si>
  <si>
    <t>峡北②</t>
    <rPh sb="0" eb="2">
      <t>キョウホク</t>
    </rPh>
    <phoneticPr fontId="3"/>
  </si>
  <si>
    <t>南都留②</t>
    <rPh sb="0" eb="3">
      <t>ミナミツル</t>
    </rPh>
    <phoneticPr fontId="3"/>
  </si>
  <si>
    <t>北都留②</t>
    <rPh sb="0" eb="3">
      <t>キタツル</t>
    </rPh>
    <phoneticPr fontId="3"/>
  </si>
  <si>
    <t>中巨摩①
甲府②</t>
    <rPh sb="0" eb="3">
      <t>ナカコマ</t>
    </rPh>
    <rPh sb="5" eb="7">
      <t>コウフ</t>
    </rPh>
    <phoneticPr fontId="3"/>
  </si>
  <si>
    <t>峡北①
東山梨①</t>
    <rPh sb="0" eb="2">
      <t>キョウホク</t>
    </rPh>
    <rPh sb="4" eb="7">
      <t>ヒガシヤマナシ</t>
    </rPh>
    <phoneticPr fontId="3"/>
  </si>
  <si>
    <t>峡南②</t>
    <rPh sb="0" eb="2">
      <t>キョウナン</t>
    </rPh>
    <phoneticPr fontId="1"/>
  </si>
  <si>
    <t>南都留①
峡南①</t>
    <rPh sb="0" eb="3">
      <t>ミナミツル</t>
    </rPh>
    <rPh sb="5" eb="7">
      <t>キョウナン</t>
    </rPh>
    <phoneticPr fontId="3"/>
  </si>
  <si>
    <t>都留②</t>
    <rPh sb="0" eb="2">
      <t>ツル</t>
    </rPh>
    <phoneticPr fontId="1"/>
  </si>
  <si>
    <t>吉田②</t>
    <rPh sb="0" eb="2">
      <t>ヨシダ</t>
    </rPh>
    <phoneticPr fontId="1"/>
  </si>
  <si>
    <t>北都留①
吉田①</t>
    <rPh sb="0" eb="3">
      <t>キタツル</t>
    </rPh>
    <rPh sb="5" eb="7">
      <t>ヨシダ</t>
    </rPh>
    <phoneticPr fontId="1"/>
  </si>
  <si>
    <t>令和7年度　山梨県中学校総合体育大会ソフトテニス競技の部　練習コート割表</t>
    <rPh sb="0" eb="1">
      <t>レイ</t>
    </rPh>
    <rPh sb="1" eb="2">
      <t>ワ</t>
    </rPh>
    <rPh sb="6" eb="9">
      <t>ヤマナシケン</t>
    </rPh>
    <rPh sb="9" eb="12">
      <t>チュウガッコウ</t>
    </rPh>
    <rPh sb="12" eb="18">
      <t>ソウゴウタイイクタイカイ</t>
    </rPh>
    <rPh sb="24" eb="26">
      <t>キョウギ</t>
    </rPh>
    <rPh sb="27" eb="28">
      <t>ブ</t>
    </rPh>
    <rPh sb="29" eb="31">
      <t>レンシュウ</t>
    </rPh>
    <rPh sb="34" eb="35">
      <t>ワ</t>
    </rPh>
    <rPh sb="35" eb="36">
      <t>ヒョウ</t>
    </rPh>
    <phoneticPr fontId="3"/>
  </si>
  <si>
    <t>６　アップは体を動かしたりストレッチやランニングをする程度とし，用具（ラケット，ボール等）を使ってのアップはしないで下さい。公園内は一般の方も使用するので，迷惑のかかるような利用はしないようにしてください。</t>
    <rPh sb="6" eb="7">
      <t>カラダ</t>
    </rPh>
    <rPh sb="8" eb="9">
      <t>ウゴ</t>
    </rPh>
    <rPh sb="27" eb="29">
      <t>テイド</t>
    </rPh>
    <rPh sb="58" eb="59">
      <t>クダ</t>
    </rPh>
    <rPh sb="62" eb="65">
      <t>コウエンナイ</t>
    </rPh>
    <phoneticPr fontId="1"/>
  </si>
  <si>
    <t>７　コートを外部で確保しての練習は，禁止です。</t>
    <rPh sb="6" eb="8">
      <t>ガイブ</t>
    </rPh>
    <rPh sb="9" eb="11">
      <t>カクホ</t>
    </rPh>
    <rPh sb="14" eb="16">
      <t>レンシュウ</t>
    </rPh>
    <rPh sb="18" eb="20">
      <t>キンシ</t>
    </rPh>
    <phoneticPr fontId="1"/>
  </si>
  <si>
    <t>開会式の整列について</t>
    <rPh sb="0" eb="3">
      <t>カイカイシキ</t>
    </rPh>
    <rPh sb="4" eb="6">
      <t>セイレツ</t>
    </rPh>
    <phoneticPr fontId="3"/>
  </si>
  <si>
    <t>大　　会　　本　　部</t>
    <rPh sb="0" eb="1">
      <t>ダイ</t>
    </rPh>
    <rPh sb="3" eb="4">
      <t>カイ</t>
    </rPh>
    <rPh sb="6" eb="7">
      <t>ホン</t>
    </rPh>
    <rPh sb="9" eb="10">
      <t>ブ</t>
    </rPh>
    <phoneticPr fontId="3"/>
  </si>
  <si>
    <t>☆</t>
    <phoneticPr fontId="3"/>
  </si>
  <si>
    <t>＊</t>
    <phoneticPr fontId="3"/>
  </si>
  <si>
    <t>甲
府
支
部</t>
    <rPh sb="0" eb="1">
      <t>コウ</t>
    </rPh>
    <rPh sb="2" eb="3">
      <t>フ</t>
    </rPh>
    <rPh sb="4" eb="5">
      <t>ササ</t>
    </rPh>
    <rPh sb="6" eb="7">
      <t>ブ</t>
    </rPh>
    <phoneticPr fontId="3"/>
  </si>
  <si>
    <t>中
巨
摩
支
部</t>
    <rPh sb="0" eb="1">
      <t>ナカ</t>
    </rPh>
    <rPh sb="2" eb="3">
      <t>キョ</t>
    </rPh>
    <rPh sb="4" eb="5">
      <t>マ</t>
    </rPh>
    <rPh sb="6" eb="7">
      <t>ササ</t>
    </rPh>
    <rPh sb="8" eb="9">
      <t>ブ</t>
    </rPh>
    <phoneticPr fontId="3"/>
  </si>
  <si>
    <t>東
山
梨
支
部</t>
    <rPh sb="0" eb="1">
      <t>ヒガシ</t>
    </rPh>
    <rPh sb="2" eb="3">
      <t>ヤマ</t>
    </rPh>
    <rPh sb="4" eb="5">
      <t>ナシ</t>
    </rPh>
    <rPh sb="6" eb="7">
      <t>ササ</t>
    </rPh>
    <rPh sb="8" eb="9">
      <t>ブ</t>
    </rPh>
    <phoneticPr fontId="3"/>
  </si>
  <si>
    <t>峡
南
支
部</t>
    <rPh sb="0" eb="1">
      <t>キョウ</t>
    </rPh>
    <rPh sb="2" eb="3">
      <t>ミナミ</t>
    </rPh>
    <rPh sb="4" eb="5">
      <t>ササ</t>
    </rPh>
    <rPh sb="6" eb="7">
      <t>ブ</t>
    </rPh>
    <phoneticPr fontId="3"/>
  </si>
  <si>
    <t>笛
吹
支
部</t>
    <rPh sb="0" eb="1">
      <t>フエ</t>
    </rPh>
    <rPh sb="2" eb="3">
      <t>スイ</t>
    </rPh>
    <rPh sb="4" eb="5">
      <t>ササ</t>
    </rPh>
    <rPh sb="6" eb="7">
      <t>ブ</t>
    </rPh>
    <phoneticPr fontId="3"/>
  </si>
  <si>
    <t>都
留
支
部</t>
    <rPh sb="0" eb="1">
      <t>ミヤコ</t>
    </rPh>
    <rPh sb="2" eb="3">
      <t>ドメ</t>
    </rPh>
    <rPh sb="4" eb="5">
      <t>ササ</t>
    </rPh>
    <rPh sb="6" eb="7">
      <t>ブ</t>
    </rPh>
    <phoneticPr fontId="3"/>
  </si>
  <si>
    <t>峡
北
支
部</t>
    <rPh sb="0" eb="1">
      <t>キョウ</t>
    </rPh>
    <rPh sb="2" eb="3">
      <t>キタ</t>
    </rPh>
    <rPh sb="4" eb="5">
      <t>ササ</t>
    </rPh>
    <rPh sb="6" eb="7">
      <t>ブ</t>
    </rPh>
    <phoneticPr fontId="3"/>
  </si>
  <si>
    <t>南
都
留
支
部</t>
    <rPh sb="0" eb="1">
      <t>ミナミ</t>
    </rPh>
    <rPh sb="2" eb="3">
      <t>ミヤコ</t>
    </rPh>
    <rPh sb="4" eb="5">
      <t>ドメ</t>
    </rPh>
    <rPh sb="6" eb="7">
      <t>ササ</t>
    </rPh>
    <rPh sb="8" eb="9">
      <t>ブ</t>
    </rPh>
    <phoneticPr fontId="3"/>
  </si>
  <si>
    <t>吉
田
支
部</t>
    <rPh sb="0" eb="1">
      <t>キチ</t>
    </rPh>
    <rPh sb="2" eb="3">
      <t>タ</t>
    </rPh>
    <rPh sb="4" eb="5">
      <t>ササ</t>
    </rPh>
    <rPh sb="6" eb="7">
      <t>ブ</t>
    </rPh>
    <phoneticPr fontId="3"/>
  </si>
  <si>
    <t>北
都
留
支
部</t>
    <rPh sb="0" eb="1">
      <t>キタ</t>
    </rPh>
    <rPh sb="2" eb="3">
      <t>ミヤコ</t>
    </rPh>
    <rPh sb="4" eb="5">
      <t>ル</t>
    </rPh>
    <rPh sb="6" eb="7">
      <t>ササ</t>
    </rPh>
    <rPh sb="8" eb="9">
      <t>ブ</t>
    </rPh>
    <phoneticPr fontId="3"/>
  </si>
  <si>
    <t>各支部の専門部長は、整列指導をお願いいたします。</t>
    <rPh sb="0" eb="3">
      <t>カクシブ</t>
    </rPh>
    <rPh sb="4" eb="6">
      <t>センモン</t>
    </rPh>
    <rPh sb="6" eb="8">
      <t>ブチョウ</t>
    </rPh>
    <rPh sb="10" eb="12">
      <t>セイレツ</t>
    </rPh>
    <rPh sb="12" eb="14">
      <t>シドウ</t>
    </rPh>
    <rPh sb="16" eb="17">
      <t>ネガ</t>
    </rPh>
    <phoneticPr fontId="3"/>
  </si>
  <si>
    <t>☆印の支部は男女各３列</t>
    <rPh sb="1" eb="2">
      <t>シルシ</t>
    </rPh>
    <rPh sb="3" eb="5">
      <t>シブ</t>
    </rPh>
    <rPh sb="6" eb="8">
      <t>ダンジョ</t>
    </rPh>
    <rPh sb="8" eb="9">
      <t>カク</t>
    </rPh>
    <rPh sb="10" eb="11">
      <t>レツ</t>
    </rPh>
    <phoneticPr fontId="3"/>
  </si>
  <si>
    <t>＊印の支部は男女各２列</t>
    <rPh sb="1" eb="2">
      <t>シルシ</t>
    </rPh>
    <rPh sb="3" eb="5">
      <t>シブ</t>
    </rPh>
    <rPh sb="6" eb="8">
      <t>ダンジョ</t>
    </rPh>
    <rPh sb="8" eb="9">
      <t>カク</t>
    </rPh>
    <rPh sb="10" eb="11">
      <t>レツ</t>
    </rPh>
    <phoneticPr fontId="3"/>
  </si>
  <si>
    <t>他支部は男女各１列</t>
    <rPh sb="0" eb="3">
      <t>タシブ</t>
    </rPh>
    <rPh sb="4" eb="6">
      <t>ダンジョ</t>
    </rPh>
    <rPh sb="6" eb="7">
      <t>カク</t>
    </rPh>
    <rPh sb="8" eb="9">
      <t>レツ</t>
    </rPh>
    <phoneticPr fontId="3"/>
  </si>
  <si>
    <t>4コート</t>
    <phoneticPr fontId="3"/>
  </si>
  <si>
    <t>3コート</t>
    <phoneticPr fontId="3"/>
  </si>
  <si>
    <t>5コート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</si>
</sst>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ＤＦ特太ゴシック体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ＤＦ特太ゴシック体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 wrapText="1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0" fontId="10" fillId="0" borderId="6" xfId="0" applyNumberFormat="1" applyFont="1" applyBorder="1" applyAlignment="1">
      <alignment horizontal="center" vertical="center"/>
    </xf>
    <xf numFmtId="20" fontId="10" fillId="0" borderId="7" xfId="0" applyNumberFormat="1" applyFont="1" applyBorder="1" applyAlignment="1">
      <alignment horizontal="center" vertical="center"/>
    </xf>
    <xf numFmtId="20" fontId="10" fillId="0" borderId="8" xfId="0" applyNumberFormat="1" applyFont="1" applyBorder="1" applyAlignment="1">
      <alignment horizontal="center" vertical="center"/>
    </xf>
    <xf numFmtId="20" fontId="10" fillId="0" borderId="9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20" fontId="10" fillId="0" borderId="10" xfId="0" applyNumberFormat="1" applyFont="1" applyBorder="1" applyAlignment="1">
      <alignment horizontal="center" vertical="center"/>
    </xf>
    <xf numFmtId="20" fontId="10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textRotation="255"/>
    </xf>
    <xf numFmtId="0" fontId="10" fillId="0" borderId="2" xfId="0" applyFont="1" applyFill="1" applyBorder="1" applyAlignment="1">
      <alignment horizontal="center" vertical="center" textRotation="255"/>
    </xf>
    <xf numFmtId="0" fontId="10" fillId="0" borderId="1" xfId="0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view="pageBreakPreview" topLeftCell="A43" zoomScale="115" zoomScaleNormal="100" zoomScaleSheetLayoutView="115" workbookViewId="0">
      <selection activeCell="E54" sqref="E54:E58"/>
    </sheetView>
  </sheetViews>
  <sheetFormatPr defaultRowHeight="13.5"/>
  <cols>
    <col min="1" max="10" width="6.875" customWidth="1"/>
    <col min="11" max="11" width="8.25" customWidth="1"/>
    <col min="12" max="12" width="6.125" customWidth="1"/>
    <col min="13" max="13" width="4.25" customWidth="1"/>
    <col min="239" max="239" width="4.125" customWidth="1"/>
    <col min="240" max="259" width="4.875" customWidth="1"/>
    <col min="260" max="260" width="4.25" customWidth="1"/>
    <col min="495" max="495" width="4.125" customWidth="1"/>
    <col min="496" max="515" width="4.875" customWidth="1"/>
    <col min="516" max="516" width="4.25" customWidth="1"/>
    <col min="751" max="751" width="4.125" customWidth="1"/>
    <col min="752" max="771" width="4.875" customWidth="1"/>
    <col min="772" max="772" width="4.25" customWidth="1"/>
    <col min="1007" max="1007" width="4.125" customWidth="1"/>
    <col min="1008" max="1027" width="4.875" customWidth="1"/>
    <col min="1028" max="1028" width="4.25" customWidth="1"/>
    <col min="1263" max="1263" width="4.125" customWidth="1"/>
    <col min="1264" max="1283" width="4.875" customWidth="1"/>
    <col min="1284" max="1284" width="4.25" customWidth="1"/>
    <col min="1519" max="1519" width="4.125" customWidth="1"/>
    <col min="1520" max="1539" width="4.875" customWidth="1"/>
    <col min="1540" max="1540" width="4.25" customWidth="1"/>
    <col min="1775" max="1775" width="4.125" customWidth="1"/>
    <col min="1776" max="1795" width="4.875" customWidth="1"/>
    <col min="1796" max="1796" width="4.25" customWidth="1"/>
    <col min="2031" max="2031" width="4.125" customWidth="1"/>
    <col min="2032" max="2051" width="4.875" customWidth="1"/>
    <col min="2052" max="2052" width="4.25" customWidth="1"/>
    <col min="2287" max="2287" width="4.125" customWidth="1"/>
    <col min="2288" max="2307" width="4.875" customWidth="1"/>
    <col min="2308" max="2308" width="4.25" customWidth="1"/>
    <col min="2543" max="2543" width="4.125" customWidth="1"/>
    <col min="2544" max="2563" width="4.875" customWidth="1"/>
    <col min="2564" max="2564" width="4.25" customWidth="1"/>
    <col min="2799" max="2799" width="4.125" customWidth="1"/>
    <col min="2800" max="2819" width="4.875" customWidth="1"/>
    <col min="2820" max="2820" width="4.25" customWidth="1"/>
    <col min="3055" max="3055" width="4.125" customWidth="1"/>
    <col min="3056" max="3075" width="4.875" customWidth="1"/>
    <col min="3076" max="3076" width="4.25" customWidth="1"/>
    <col min="3311" max="3311" width="4.125" customWidth="1"/>
    <col min="3312" max="3331" width="4.875" customWidth="1"/>
    <col min="3332" max="3332" width="4.25" customWidth="1"/>
    <col min="3567" max="3567" width="4.125" customWidth="1"/>
    <col min="3568" max="3587" width="4.875" customWidth="1"/>
    <col min="3588" max="3588" width="4.25" customWidth="1"/>
    <col min="3823" max="3823" width="4.125" customWidth="1"/>
    <col min="3824" max="3843" width="4.875" customWidth="1"/>
    <col min="3844" max="3844" width="4.25" customWidth="1"/>
    <col min="4079" max="4079" width="4.125" customWidth="1"/>
    <col min="4080" max="4099" width="4.875" customWidth="1"/>
    <col min="4100" max="4100" width="4.25" customWidth="1"/>
    <col min="4335" max="4335" width="4.125" customWidth="1"/>
    <col min="4336" max="4355" width="4.875" customWidth="1"/>
    <col min="4356" max="4356" width="4.25" customWidth="1"/>
    <col min="4591" max="4591" width="4.125" customWidth="1"/>
    <col min="4592" max="4611" width="4.875" customWidth="1"/>
    <col min="4612" max="4612" width="4.25" customWidth="1"/>
    <col min="4847" max="4847" width="4.125" customWidth="1"/>
    <col min="4848" max="4867" width="4.875" customWidth="1"/>
    <col min="4868" max="4868" width="4.25" customWidth="1"/>
    <col min="5103" max="5103" width="4.125" customWidth="1"/>
    <col min="5104" max="5123" width="4.875" customWidth="1"/>
    <col min="5124" max="5124" width="4.25" customWidth="1"/>
    <col min="5359" max="5359" width="4.125" customWidth="1"/>
    <col min="5360" max="5379" width="4.875" customWidth="1"/>
    <col min="5380" max="5380" width="4.25" customWidth="1"/>
    <col min="5615" max="5615" width="4.125" customWidth="1"/>
    <col min="5616" max="5635" width="4.875" customWidth="1"/>
    <col min="5636" max="5636" width="4.25" customWidth="1"/>
    <col min="5871" max="5871" width="4.125" customWidth="1"/>
    <col min="5872" max="5891" width="4.875" customWidth="1"/>
    <col min="5892" max="5892" width="4.25" customWidth="1"/>
    <col min="6127" max="6127" width="4.125" customWidth="1"/>
    <col min="6128" max="6147" width="4.875" customWidth="1"/>
    <col min="6148" max="6148" width="4.25" customWidth="1"/>
    <col min="6383" max="6383" width="4.125" customWidth="1"/>
    <col min="6384" max="6403" width="4.875" customWidth="1"/>
    <col min="6404" max="6404" width="4.25" customWidth="1"/>
    <col min="6639" max="6639" width="4.125" customWidth="1"/>
    <col min="6640" max="6659" width="4.875" customWidth="1"/>
    <col min="6660" max="6660" width="4.25" customWidth="1"/>
    <col min="6895" max="6895" width="4.125" customWidth="1"/>
    <col min="6896" max="6915" width="4.875" customWidth="1"/>
    <col min="6916" max="6916" width="4.25" customWidth="1"/>
    <col min="7151" max="7151" width="4.125" customWidth="1"/>
    <col min="7152" max="7171" width="4.875" customWidth="1"/>
    <col min="7172" max="7172" width="4.25" customWidth="1"/>
    <col min="7407" max="7407" width="4.125" customWidth="1"/>
    <col min="7408" max="7427" width="4.875" customWidth="1"/>
    <col min="7428" max="7428" width="4.25" customWidth="1"/>
    <col min="7663" max="7663" width="4.125" customWidth="1"/>
    <col min="7664" max="7683" width="4.875" customWidth="1"/>
    <col min="7684" max="7684" width="4.25" customWidth="1"/>
    <col min="7919" max="7919" width="4.125" customWidth="1"/>
    <col min="7920" max="7939" width="4.875" customWidth="1"/>
    <col min="7940" max="7940" width="4.25" customWidth="1"/>
    <col min="8175" max="8175" width="4.125" customWidth="1"/>
    <col min="8176" max="8195" width="4.875" customWidth="1"/>
    <col min="8196" max="8196" width="4.25" customWidth="1"/>
    <col min="8431" max="8431" width="4.125" customWidth="1"/>
    <col min="8432" max="8451" width="4.875" customWidth="1"/>
    <col min="8452" max="8452" width="4.25" customWidth="1"/>
    <col min="8687" max="8687" width="4.125" customWidth="1"/>
    <col min="8688" max="8707" width="4.875" customWidth="1"/>
    <col min="8708" max="8708" width="4.25" customWidth="1"/>
    <col min="8943" max="8943" width="4.125" customWidth="1"/>
    <col min="8944" max="8963" width="4.875" customWidth="1"/>
    <col min="8964" max="8964" width="4.25" customWidth="1"/>
    <col min="9199" max="9199" width="4.125" customWidth="1"/>
    <col min="9200" max="9219" width="4.875" customWidth="1"/>
    <col min="9220" max="9220" width="4.25" customWidth="1"/>
    <col min="9455" max="9455" width="4.125" customWidth="1"/>
    <col min="9456" max="9475" width="4.875" customWidth="1"/>
    <col min="9476" max="9476" width="4.25" customWidth="1"/>
    <col min="9711" max="9711" width="4.125" customWidth="1"/>
    <col min="9712" max="9731" width="4.875" customWidth="1"/>
    <col min="9732" max="9732" width="4.25" customWidth="1"/>
    <col min="9967" max="9967" width="4.125" customWidth="1"/>
    <col min="9968" max="9987" width="4.875" customWidth="1"/>
    <col min="9988" max="9988" width="4.25" customWidth="1"/>
    <col min="10223" max="10223" width="4.125" customWidth="1"/>
    <col min="10224" max="10243" width="4.875" customWidth="1"/>
    <col min="10244" max="10244" width="4.25" customWidth="1"/>
    <col min="10479" max="10479" width="4.125" customWidth="1"/>
    <col min="10480" max="10499" width="4.875" customWidth="1"/>
    <col min="10500" max="10500" width="4.25" customWidth="1"/>
    <col min="10735" max="10735" width="4.125" customWidth="1"/>
    <col min="10736" max="10755" width="4.875" customWidth="1"/>
    <col min="10756" max="10756" width="4.25" customWidth="1"/>
    <col min="10991" max="10991" width="4.125" customWidth="1"/>
    <col min="10992" max="11011" width="4.875" customWidth="1"/>
    <col min="11012" max="11012" width="4.25" customWidth="1"/>
    <col min="11247" max="11247" width="4.125" customWidth="1"/>
    <col min="11248" max="11267" width="4.875" customWidth="1"/>
    <col min="11268" max="11268" width="4.25" customWidth="1"/>
    <col min="11503" max="11503" width="4.125" customWidth="1"/>
    <col min="11504" max="11523" width="4.875" customWidth="1"/>
    <col min="11524" max="11524" width="4.25" customWidth="1"/>
    <col min="11759" max="11759" width="4.125" customWidth="1"/>
    <col min="11760" max="11779" width="4.875" customWidth="1"/>
    <col min="11780" max="11780" width="4.25" customWidth="1"/>
    <col min="12015" max="12015" width="4.125" customWidth="1"/>
    <col min="12016" max="12035" width="4.875" customWidth="1"/>
    <col min="12036" max="12036" width="4.25" customWidth="1"/>
    <col min="12271" max="12271" width="4.125" customWidth="1"/>
    <col min="12272" max="12291" width="4.875" customWidth="1"/>
    <col min="12292" max="12292" width="4.25" customWidth="1"/>
    <col min="12527" max="12527" width="4.125" customWidth="1"/>
    <col min="12528" max="12547" width="4.875" customWidth="1"/>
    <col min="12548" max="12548" width="4.25" customWidth="1"/>
    <col min="12783" max="12783" width="4.125" customWidth="1"/>
    <col min="12784" max="12803" width="4.875" customWidth="1"/>
    <col min="12804" max="12804" width="4.25" customWidth="1"/>
    <col min="13039" max="13039" width="4.125" customWidth="1"/>
    <col min="13040" max="13059" width="4.875" customWidth="1"/>
    <col min="13060" max="13060" width="4.25" customWidth="1"/>
    <col min="13295" max="13295" width="4.125" customWidth="1"/>
    <col min="13296" max="13315" width="4.875" customWidth="1"/>
    <col min="13316" max="13316" width="4.25" customWidth="1"/>
    <col min="13551" max="13551" width="4.125" customWidth="1"/>
    <col min="13552" max="13571" width="4.875" customWidth="1"/>
    <col min="13572" max="13572" width="4.25" customWidth="1"/>
    <col min="13807" max="13807" width="4.125" customWidth="1"/>
    <col min="13808" max="13827" width="4.875" customWidth="1"/>
    <col min="13828" max="13828" width="4.25" customWidth="1"/>
    <col min="14063" max="14063" width="4.125" customWidth="1"/>
    <col min="14064" max="14083" width="4.875" customWidth="1"/>
    <col min="14084" max="14084" width="4.25" customWidth="1"/>
    <col min="14319" max="14319" width="4.125" customWidth="1"/>
    <col min="14320" max="14339" width="4.875" customWidth="1"/>
    <col min="14340" max="14340" width="4.25" customWidth="1"/>
    <col min="14575" max="14575" width="4.125" customWidth="1"/>
    <col min="14576" max="14595" width="4.875" customWidth="1"/>
    <col min="14596" max="14596" width="4.25" customWidth="1"/>
    <col min="14831" max="14831" width="4.125" customWidth="1"/>
    <col min="14832" max="14851" width="4.875" customWidth="1"/>
    <col min="14852" max="14852" width="4.25" customWidth="1"/>
    <col min="15087" max="15087" width="4.125" customWidth="1"/>
    <col min="15088" max="15107" width="4.875" customWidth="1"/>
    <col min="15108" max="15108" width="4.25" customWidth="1"/>
    <col min="15343" max="15343" width="4.125" customWidth="1"/>
    <col min="15344" max="15363" width="4.875" customWidth="1"/>
    <col min="15364" max="15364" width="4.25" customWidth="1"/>
    <col min="15599" max="15599" width="4.125" customWidth="1"/>
    <col min="15600" max="15619" width="4.875" customWidth="1"/>
    <col min="15620" max="15620" width="4.25" customWidth="1"/>
    <col min="15855" max="15855" width="4.125" customWidth="1"/>
    <col min="15856" max="15875" width="4.875" customWidth="1"/>
    <col min="15876" max="15876" width="4.25" customWidth="1"/>
    <col min="16111" max="16111" width="4.125" customWidth="1"/>
    <col min="16112" max="16131" width="4.875" customWidth="1"/>
    <col min="16132" max="16132" width="4.25" customWidth="1"/>
  </cols>
  <sheetData>
    <row r="1" spans="1:17" ht="26.25" customHeight="1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1"/>
    </row>
    <row r="2" spans="1:17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7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8" t="s">
        <v>21</v>
      </c>
      <c r="L3" s="8"/>
    </row>
    <row r="4" spans="1:17" ht="13.5" customHeight="1">
      <c r="A4" s="68" t="s">
        <v>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0"/>
    </row>
    <row r="5" spans="1:17" ht="13.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12"/>
    </row>
    <row r="6" spans="1:17" ht="13.5" customHeight="1">
      <c r="A6" s="65"/>
      <c r="B6" s="73" t="s">
        <v>0</v>
      </c>
      <c r="C6" s="74"/>
      <c r="D6" s="70">
        <v>1</v>
      </c>
      <c r="E6" s="70">
        <v>2</v>
      </c>
      <c r="F6" s="70">
        <v>3</v>
      </c>
      <c r="G6" s="70">
        <v>4</v>
      </c>
      <c r="H6" s="70">
        <v>5</v>
      </c>
      <c r="I6" s="70">
        <v>6</v>
      </c>
      <c r="J6" s="70">
        <v>7</v>
      </c>
      <c r="K6" s="70">
        <v>8</v>
      </c>
      <c r="L6" s="13"/>
      <c r="O6" t="s">
        <v>19</v>
      </c>
      <c r="P6" t="s">
        <v>20</v>
      </c>
    </row>
    <row r="7" spans="1:17" ht="13.5" customHeight="1">
      <c r="A7" s="66"/>
      <c r="B7" s="75"/>
      <c r="C7" s="76"/>
      <c r="D7" s="71"/>
      <c r="E7" s="71"/>
      <c r="F7" s="71"/>
      <c r="G7" s="71"/>
      <c r="H7" s="71"/>
      <c r="I7" s="71"/>
      <c r="J7" s="71"/>
      <c r="K7" s="71"/>
      <c r="L7" s="13"/>
    </row>
    <row r="8" spans="1:17" ht="13.5" customHeight="1">
      <c r="A8" s="67"/>
      <c r="B8" s="77"/>
      <c r="C8" s="78"/>
      <c r="D8" s="72"/>
      <c r="E8" s="72"/>
      <c r="F8" s="72"/>
      <c r="G8" s="72"/>
      <c r="H8" s="72"/>
      <c r="I8" s="72"/>
      <c r="J8" s="72"/>
      <c r="K8" s="72"/>
      <c r="L8" s="13"/>
      <c r="N8" s="4" t="s">
        <v>7</v>
      </c>
      <c r="O8" s="5">
        <v>4</v>
      </c>
      <c r="P8" s="5">
        <f t="shared" ref="P8:P17" si="0">COUNTIF($D$9:$K$20,N8)</f>
        <v>0</v>
      </c>
      <c r="Q8">
        <f>O8-P8</f>
        <v>4</v>
      </c>
    </row>
    <row r="9" spans="1:17" ht="12.75" customHeight="1">
      <c r="A9" s="42" t="s">
        <v>3</v>
      </c>
      <c r="B9" s="45">
        <v>0.3263888888888889</v>
      </c>
      <c r="C9" s="46"/>
      <c r="D9" s="49" t="s">
        <v>25</v>
      </c>
      <c r="E9" s="49" t="s">
        <v>25</v>
      </c>
      <c r="F9" s="49" t="s">
        <v>26</v>
      </c>
      <c r="G9" s="49" t="s">
        <v>26</v>
      </c>
      <c r="H9" s="49" t="s">
        <v>26</v>
      </c>
      <c r="I9" s="49" t="s">
        <v>26</v>
      </c>
      <c r="J9" s="49" t="s">
        <v>27</v>
      </c>
      <c r="K9" s="49" t="s">
        <v>28</v>
      </c>
      <c r="L9" s="14"/>
      <c r="N9" s="4" t="s">
        <v>8</v>
      </c>
      <c r="O9" s="5">
        <v>8</v>
      </c>
      <c r="P9" s="5">
        <f t="shared" si="0"/>
        <v>0</v>
      </c>
      <c r="Q9">
        <f t="shared" ref="Q9:Q35" si="1">O9-P9</f>
        <v>8</v>
      </c>
    </row>
    <row r="10" spans="1:17" ht="12.75" customHeight="1">
      <c r="A10" s="43"/>
      <c r="B10" s="47"/>
      <c r="C10" s="48"/>
      <c r="D10" s="50"/>
      <c r="E10" s="50"/>
      <c r="F10" s="50"/>
      <c r="G10" s="50"/>
      <c r="H10" s="50"/>
      <c r="I10" s="50"/>
      <c r="J10" s="50"/>
      <c r="K10" s="50"/>
      <c r="L10" s="14"/>
      <c r="N10" s="4" t="s">
        <v>9</v>
      </c>
      <c r="O10" s="5">
        <v>2</v>
      </c>
      <c r="P10" s="5">
        <f t="shared" si="0"/>
        <v>0</v>
      </c>
      <c r="Q10">
        <f t="shared" si="1"/>
        <v>2</v>
      </c>
    </row>
    <row r="11" spans="1:17" ht="12.75" customHeight="1">
      <c r="A11" s="43"/>
      <c r="B11" s="52" t="s">
        <v>1</v>
      </c>
      <c r="C11" s="53"/>
      <c r="D11" s="50"/>
      <c r="E11" s="50"/>
      <c r="F11" s="50"/>
      <c r="G11" s="50"/>
      <c r="H11" s="50"/>
      <c r="I11" s="50"/>
      <c r="J11" s="50"/>
      <c r="K11" s="50"/>
      <c r="L11" s="14"/>
      <c r="N11" s="4" t="s">
        <v>10</v>
      </c>
      <c r="O11" s="5">
        <v>4</v>
      </c>
      <c r="P11" s="5">
        <f t="shared" si="0"/>
        <v>0</v>
      </c>
      <c r="Q11">
        <f t="shared" si="1"/>
        <v>4</v>
      </c>
    </row>
    <row r="12" spans="1:17" ht="12.75" customHeight="1">
      <c r="A12" s="43"/>
      <c r="B12" s="52"/>
      <c r="C12" s="53"/>
      <c r="D12" s="50"/>
      <c r="E12" s="50"/>
      <c r="F12" s="50"/>
      <c r="G12" s="50"/>
      <c r="H12" s="50"/>
      <c r="I12" s="50"/>
      <c r="J12" s="50"/>
      <c r="K12" s="50"/>
      <c r="L12" s="14"/>
      <c r="N12" s="4" t="s">
        <v>11</v>
      </c>
      <c r="O12" s="5">
        <v>3</v>
      </c>
      <c r="P12" s="5">
        <f t="shared" si="0"/>
        <v>0</v>
      </c>
      <c r="Q12">
        <f t="shared" si="1"/>
        <v>3</v>
      </c>
    </row>
    <row r="13" spans="1:17" ht="12.75" customHeight="1">
      <c r="A13" s="43"/>
      <c r="B13" s="47">
        <v>0.33680555555555558</v>
      </c>
      <c r="C13" s="48"/>
      <c r="D13" s="50"/>
      <c r="E13" s="50"/>
      <c r="F13" s="50"/>
      <c r="G13" s="50"/>
      <c r="H13" s="50"/>
      <c r="I13" s="50"/>
      <c r="J13" s="50"/>
      <c r="K13" s="50"/>
      <c r="L13" s="14"/>
      <c r="N13" s="4" t="s">
        <v>12</v>
      </c>
      <c r="O13" s="4">
        <v>4</v>
      </c>
      <c r="P13" s="5">
        <f t="shared" si="0"/>
        <v>0</v>
      </c>
      <c r="Q13">
        <f t="shared" si="1"/>
        <v>4</v>
      </c>
    </row>
    <row r="14" spans="1:17" ht="12.75" customHeight="1">
      <c r="A14" s="44"/>
      <c r="B14" s="54"/>
      <c r="C14" s="55"/>
      <c r="D14" s="51"/>
      <c r="E14" s="51"/>
      <c r="F14" s="51"/>
      <c r="G14" s="51"/>
      <c r="H14" s="51"/>
      <c r="I14" s="51"/>
      <c r="J14" s="51"/>
      <c r="K14" s="51"/>
      <c r="L14" s="14"/>
      <c r="N14" s="4" t="s">
        <v>13</v>
      </c>
      <c r="O14" s="4">
        <v>2</v>
      </c>
      <c r="P14" s="5">
        <f t="shared" si="0"/>
        <v>0</v>
      </c>
      <c r="Q14">
        <f t="shared" si="1"/>
        <v>2</v>
      </c>
    </row>
    <row r="15" spans="1:17" ht="12.75" customHeight="1">
      <c r="A15" s="42" t="s">
        <v>4</v>
      </c>
      <c r="B15" s="45">
        <v>0.33680555555555558</v>
      </c>
      <c r="C15" s="46"/>
      <c r="D15" s="49" t="s">
        <v>34</v>
      </c>
      <c r="E15" s="49" t="s">
        <v>33</v>
      </c>
      <c r="F15" s="49" t="s">
        <v>32</v>
      </c>
      <c r="G15" s="49" t="s">
        <v>31</v>
      </c>
      <c r="H15" s="49" t="s">
        <v>31</v>
      </c>
      <c r="I15" s="49" t="s">
        <v>30</v>
      </c>
      <c r="J15" s="49" t="s">
        <v>30</v>
      </c>
      <c r="K15" s="49" t="s">
        <v>29</v>
      </c>
      <c r="L15" s="14"/>
      <c r="N15" s="4" t="s">
        <v>14</v>
      </c>
      <c r="O15" s="4">
        <v>2</v>
      </c>
      <c r="P15" s="5">
        <f t="shared" si="0"/>
        <v>0</v>
      </c>
      <c r="Q15">
        <f t="shared" si="1"/>
        <v>2</v>
      </c>
    </row>
    <row r="16" spans="1:17" ht="12.75" customHeight="1">
      <c r="A16" s="43"/>
      <c r="B16" s="47"/>
      <c r="C16" s="48"/>
      <c r="D16" s="50"/>
      <c r="E16" s="50"/>
      <c r="F16" s="50"/>
      <c r="G16" s="50"/>
      <c r="H16" s="50"/>
      <c r="I16" s="50"/>
      <c r="J16" s="50"/>
      <c r="K16" s="50"/>
      <c r="L16" s="14"/>
      <c r="N16" s="4" t="s">
        <v>15</v>
      </c>
      <c r="O16" s="4">
        <v>1</v>
      </c>
      <c r="P16" s="5">
        <f t="shared" si="0"/>
        <v>0</v>
      </c>
      <c r="Q16">
        <f t="shared" si="1"/>
        <v>1</v>
      </c>
    </row>
    <row r="17" spans="1:17" ht="12.75" customHeight="1">
      <c r="A17" s="43"/>
      <c r="B17" s="52" t="s">
        <v>1</v>
      </c>
      <c r="C17" s="53"/>
      <c r="D17" s="50"/>
      <c r="E17" s="50"/>
      <c r="F17" s="50"/>
      <c r="G17" s="50"/>
      <c r="H17" s="50"/>
      <c r="I17" s="50"/>
      <c r="J17" s="50"/>
      <c r="K17" s="50"/>
      <c r="L17" s="14"/>
      <c r="N17" s="4" t="s">
        <v>16</v>
      </c>
      <c r="O17" s="4">
        <v>2</v>
      </c>
      <c r="P17" s="5">
        <f t="shared" si="0"/>
        <v>0</v>
      </c>
      <c r="Q17">
        <f t="shared" si="1"/>
        <v>2</v>
      </c>
    </row>
    <row r="18" spans="1:17" ht="12.75" customHeight="1">
      <c r="A18" s="43"/>
      <c r="B18" s="52"/>
      <c r="C18" s="53"/>
      <c r="D18" s="50"/>
      <c r="E18" s="50"/>
      <c r="F18" s="50"/>
      <c r="G18" s="50"/>
      <c r="H18" s="50"/>
      <c r="I18" s="50"/>
      <c r="J18" s="50"/>
      <c r="K18" s="50"/>
      <c r="L18" s="14"/>
      <c r="O18">
        <f>SUM(O8:O17)</f>
        <v>32</v>
      </c>
    </row>
    <row r="19" spans="1:17" ht="12.75" customHeight="1">
      <c r="A19" s="43"/>
      <c r="B19" s="47">
        <v>0.34722222222222227</v>
      </c>
      <c r="C19" s="48"/>
      <c r="D19" s="50"/>
      <c r="E19" s="50"/>
      <c r="F19" s="50"/>
      <c r="G19" s="50"/>
      <c r="H19" s="50"/>
      <c r="I19" s="50"/>
      <c r="J19" s="50"/>
      <c r="K19" s="50"/>
      <c r="L19" s="14"/>
      <c r="M19" s="2"/>
    </row>
    <row r="20" spans="1:17" ht="12.75" customHeight="1">
      <c r="A20" s="44"/>
      <c r="B20" s="54"/>
      <c r="C20" s="55"/>
      <c r="D20" s="51"/>
      <c r="E20" s="51"/>
      <c r="F20" s="51"/>
      <c r="G20" s="51"/>
      <c r="H20" s="51"/>
      <c r="I20" s="51"/>
      <c r="J20" s="51"/>
      <c r="K20" s="51"/>
      <c r="L20" s="14"/>
      <c r="M20" s="2"/>
    </row>
    <row r="21" spans="1:17">
      <c r="M21" s="2"/>
    </row>
    <row r="22" spans="1:17" ht="13.5" customHeight="1">
      <c r="A22" s="68" t="s">
        <v>24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10"/>
    </row>
    <row r="23" spans="1:17" ht="13.5" customHeight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12"/>
    </row>
    <row r="24" spans="1:17" ht="13.5" customHeight="1">
      <c r="A24" s="79"/>
      <c r="B24" s="80" t="s">
        <v>0</v>
      </c>
      <c r="C24" s="80"/>
      <c r="D24" s="62">
        <v>9</v>
      </c>
      <c r="E24" s="62">
        <v>10</v>
      </c>
      <c r="F24" s="62">
        <v>11</v>
      </c>
      <c r="G24" s="62">
        <v>12</v>
      </c>
      <c r="H24" s="62">
        <v>13</v>
      </c>
      <c r="I24" s="62">
        <v>14</v>
      </c>
      <c r="J24" s="62">
        <v>15</v>
      </c>
      <c r="K24" s="62">
        <v>16</v>
      </c>
      <c r="L24" s="15"/>
      <c r="O24" t="s">
        <v>19</v>
      </c>
      <c r="P24" t="s">
        <v>20</v>
      </c>
    </row>
    <row r="25" spans="1:17" ht="14.25">
      <c r="A25" s="79"/>
      <c r="B25" s="80"/>
      <c r="C25" s="80"/>
      <c r="D25" s="62"/>
      <c r="E25" s="62"/>
      <c r="F25" s="62"/>
      <c r="G25" s="62"/>
      <c r="H25" s="62"/>
      <c r="I25" s="62"/>
      <c r="J25" s="62"/>
      <c r="K25" s="62"/>
      <c r="L25" s="15"/>
    </row>
    <row r="26" spans="1:17" ht="13.5" customHeight="1">
      <c r="A26" s="79"/>
      <c r="B26" s="80"/>
      <c r="C26" s="80"/>
      <c r="D26" s="62"/>
      <c r="E26" s="62"/>
      <c r="F26" s="62"/>
      <c r="G26" s="62"/>
      <c r="H26" s="62"/>
      <c r="I26" s="62"/>
      <c r="J26" s="62"/>
      <c r="K26" s="62"/>
      <c r="L26" s="15"/>
      <c r="N26" s="4" t="s">
        <v>7</v>
      </c>
      <c r="O26" s="5">
        <v>5</v>
      </c>
      <c r="P26" s="5">
        <f t="shared" ref="P26:P35" si="2">COUNTIF($D$27:$K$38,N26)</f>
        <v>0</v>
      </c>
      <c r="Q26">
        <f t="shared" si="1"/>
        <v>5</v>
      </c>
    </row>
    <row r="27" spans="1:17" ht="12.75" customHeight="1">
      <c r="A27" s="63" t="s">
        <v>3</v>
      </c>
      <c r="B27" s="45">
        <v>0.3263888888888889</v>
      </c>
      <c r="C27" s="46"/>
      <c r="D27" s="49" t="s">
        <v>25</v>
      </c>
      <c r="E27" s="49" t="s">
        <v>25</v>
      </c>
      <c r="F27" s="60" t="s">
        <v>35</v>
      </c>
      <c r="G27" s="60" t="s">
        <v>26</v>
      </c>
      <c r="H27" s="60" t="s">
        <v>26</v>
      </c>
      <c r="I27" s="60" t="s">
        <v>26</v>
      </c>
      <c r="J27" s="60" t="s">
        <v>28</v>
      </c>
      <c r="K27" s="60" t="s">
        <v>28</v>
      </c>
      <c r="L27" s="14"/>
      <c r="N27" s="4" t="s">
        <v>8</v>
      </c>
      <c r="O27" s="5">
        <v>7</v>
      </c>
      <c r="P27" s="5">
        <f t="shared" si="2"/>
        <v>0</v>
      </c>
      <c r="Q27">
        <f t="shared" si="1"/>
        <v>7</v>
      </c>
    </row>
    <row r="28" spans="1:17" ht="12.75" customHeight="1">
      <c r="A28" s="64"/>
      <c r="B28" s="47"/>
      <c r="C28" s="48"/>
      <c r="D28" s="58"/>
      <c r="E28" s="58"/>
      <c r="F28" s="61"/>
      <c r="G28" s="61"/>
      <c r="H28" s="61"/>
      <c r="I28" s="61"/>
      <c r="J28" s="61"/>
      <c r="K28" s="61"/>
      <c r="L28" s="16"/>
      <c r="N28" s="4" t="s">
        <v>9</v>
      </c>
      <c r="O28" s="5">
        <v>1</v>
      </c>
      <c r="P28" s="5">
        <f t="shared" si="2"/>
        <v>0</v>
      </c>
      <c r="Q28">
        <f t="shared" si="1"/>
        <v>1</v>
      </c>
    </row>
    <row r="29" spans="1:17" ht="12.75" customHeight="1">
      <c r="A29" s="64"/>
      <c r="B29" s="52" t="s">
        <v>1</v>
      </c>
      <c r="C29" s="53"/>
      <c r="D29" s="58"/>
      <c r="E29" s="58"/>
      <c r="F29" s="61"/>
      <c r="G29" s="61"/>
      <c r="H29" s="61"/>
      <c r="I29" s="61"/>
      <c r="J29" s="61"/>
      <c r="K29" s="61"/>
      <c r="L29" s="16"/>
      <c r="N29" s="4" t="s">
        <v>10</v>
      </c>
      <c r="O29" s="5">
        <v>5</v>
      </c>
      <c r="P29" s="5">
        <f t="shared" si="2"/>
        <v>0</v>
      </c>
      <c r="Q29">
        <f t="shared" si="1"/>
        <v>5</v>
      </c>
    </row>
    <row r="30" spans="1:17" ht="12.75" customHeight="1">
      <c r="A30" s="64"/>
      <c r="B30" s="52"/>
      <c r="C30" s="53"/>
      <c r="D30" s="58"/>
      <c r="E30" s="58"/>
      <c r="F30" s="61"/>
      <c r="G30" s="61"/>
      <c r="H30" s="61"/>
      <c r="I30" s="61"/>
      <c r="J30" s="61"/>
      <c r="K30" s="61"/>
      <c r="L30" s="16"/>
      <c r="N30" s="4" t="s">
        <v>11</v>
      </c>
      <c r="O30" s="5">
        <v>4</v>
      </c>
      <c r="P30" s="5">
        <f t="shared" si="2"/>
        <v>0</v>
      </c>
      <c r="Q30">
        <f t="shared" si="1"/>
        <v>4</v>
      </c>
    </row>
    <row r="31" spans="1:17" ht="12.75" customHeight="1">
      <c r="A31" s="64"/>
      <c r="B31" s="47">
        <v>0.33680555555555558</v>
      </c>
      <c r="C31" s="48"/>
      <c r="D31" s="58"/>
      <c r="E31" s="58"/>
      <c r="F31" s="61"/>
      <c r="G31" s="61"/>
      <c r="H31" s="61"/>
      <c r="I31" s="61"/>
      <c r="J31" s="61"/>
      <c r="K31" s="61"/>
      <c r="L31" s="16"/>
      <c r="N31" s="4" t="s">
        <v>12</v>
      </c>
      <c r="O31" s="5">
        <v>2</v>
      </c>
      <c r="P31" s="5">
        <f t="shared" si="2"/>
        <v>0</v>
      </c>
      <c r="Q31">
        <f t="shared" si="1"/>
        <v>2</v>
      </c>
    </row>
    <row r="32" spans="1:17" ht="12.75" customHeight="1">
      <c r="A32" s="64"/>
      <c r="B32" s="54"/>
      <c r="C32" s="55"/>
      <c r="D32" s="59"/>
      <c r="E32" s="59"/>
      <c r="F32" s="61"/>
      <c r="G32" s="61"/>
      <c r="H32" s="61"/>
      <c r="I32" s="61"/>
      <c r="J32" s="61"/>
      <c r="K32" s="61"/>
      <c r="L32" s="16"/>
      <c r="N32" s="4" t="s">
        <v>13</v>
      </c>
      <c r="O32" s="5">
        <v>3</v>
      </c>
      <c r="P32" s="5">
        <f t="shared" si="2"/>
        <v>0</v>
      </c>
      <c r="Q32">
        <f t="shared" si="1"/>
        <v>3</v>
      </c>
    </row>
    <row r="33" spans="1:17" ht="12.75" customHeight="1">
      <c r="A33" s="63" t="s">
        <v>4</v>
      </c>
      <c r="B33" s="45">
        <v>0.33680555555555558</v>
      </c>
      <c r="C33" s="46"/>
      <c r="D33" s="49" t="s">
        <v>36</v>
      </c>
      <c r="E33" s="49" t="s">
        <v>32</v>
      </c>
      <c r="F33" s="60" t="s">
        <v>30</v>
      </c>
      <c r="G33" s="60" t="s">
        <v>37</v>
      </c>
      <c r="H33" s="60" t="s">
        <v>38</v>
      </c>
      <c r="I33" s="60" t="s">
        <v>39</v>
      </c>
      <c r="J33" s="60" t="s">
        <v>40</v>
      </c>
      <c r="K33" s="60" t="s">
        <v>41</v>
      </c>
      <c r="L33" s="14"/>
      <c r="N33" s="4" t="s">
        <v>14</v>
      </c>
      <c r="O33" s="5">
        <v>1</v>
      </c>
      <c r="P33" s="5">
        <f t="shared" si="2"/>
        <v>0</v>
      </c>
      <c r="Q33">
        <f t="shared" si="1"/>
        <v>1</v>
      </c>
    </row>
    <row r="34" spans="1:17" ht="12.75" customHeight="1">
      <c r="A34" s="64"/>
      <c r="B34" s="47"/>
      <c r="C34" s="48"/>
      <c r="D34" s="58"/>
      <c r="E34" s="58"/>
      <c r="F34" s="61"/>
      <c r="G34" s="61"/>
      <c r="H34" s="61"/>
      <c r="I34" s="61"/>
      <c r="J34" s="61"/>
      <c r="K34" s="61"/>
      <c r="L34" s="16"/>
      <c r="N34" s="4" t="s">
        <v>15</v>
      </c>
      <c r="O34" s="4">
        <v>3</v>
      </c>
      <c r="P34" s="5">
        <f t="shared" si="2"/>
        <v>0</v>
      </c>
      <c r="Q34">
        <f t="shared" si="1"/>
        <v>3</v>
      </c>
    </row>
    <row r="35" spans="1:17" ht="12.75" customHeight="1">
      <c r="A35" s="64"/>
      <c r="B35" s="52" t="s">
        <v>1</v>
      </c>
      <c r="C35" s="53"/>
      <c r="D35" s="58"/>
      <c r="E35" s="58"/>
      <c r="F35" s="61"/>
      <c r="G35" s="61"/>
      <c r="H35" s="61"/>
      <c r="I35" s="61"/>
      <c r="J35" s="61"/>
      <c r="K35" s="61"/>
      <c r="L35" s="16"/>
      <c r="N35" s="4" t="s">
        <v>16</v>
      </c>
      <c r="O35" s="4">
        <v>1</v>
      </c>
      <c r="P35" s="5">
        <f t="shared" si="2"/>
        <v>0</v>
      </c>
      <c r="Q35">
        <f t="shared" si="1"/>
        <v>1</v>
      </c>
    </row>
    <row r="36" spans="1:17" ht="12.75" customHeight="1">
      <c r="A36" s="64"/>
      <c r="B36" s="52"/>
      <c r="C36" s="53"/>
      <c r="D36" s="58"/>
      <c r="E36" s="58"/>
      <c r="F36" s="61"/>
      <c r="G36" s="61"/>
      <c r="H36" s="61"/>
      <c r="I36" s="61"/>
      <c r="J36" s="61"/>
      <c r="K36" s="61"/>
      <c r="L36" s="16"/>
      <c r="O36">
        <f>SUM(O26:O35)</f>
        <v>32</v>
      </c>
    </row>
    <row r="37" spans="1:17" ht="12.75" customHeight="1">
      <c r="A37" s="64"/>
      <c r="B37" s="47">
        <v>0.34722222222222227</v>
      </c>
      <c r="C37" s="48"/>
      <c r="D37" s="58"/>
      <c r="E37" s="58"/>
      <c r="F37" s="61"/>
      <c r="G37" s="61"/>
      <c r="H37" s="61"/>
      <c r="I37" s="61"/>
      <c r="J37" s="61"/>
      <c r="K37" s="61"/>
      <c r="L37" s="16"/>
    </row>
    <row r="38" spans="1:17" ht="12.75" customHeight="1">
      <c r="A38" s="64"/>
      <c r="B38" s="54"/>
      <c r="C38" s="55"/>
      <c r="D38" s="59"/>
      <c r="E38" s="59"/>
      <c r="F38" s="61"/>
      <c r="G38" s="61"/>
      <c r="H38" s="61"/>
      <c r="I38" s="61"/>
      <c r="J38" s="61"/>
      <c r="K38" s="61"/>
      <c r="L38" s="16"/>
    </row>
    <row r="40" spans="1:17" ht="13.5" customHeight="1">
      <c r="A40" s="41" t="s">
        <v>2</v>
      </c>
      <c r="B40" s="41"/>
      <c r="C40" s="41"/>
      <c r="D40" s="41"/>
      <c r="E40" s="41"/>
      <c r="F40" s="41"/>
      <c r="G40" s="41"/>
      <c r="H40" s="41"/>
    </row>
    <row r="41" spans="1:17" ht="13.5" customHeight="1">
      <c r="A41" s="41"/>
      <c r="B41" s="41"/>
      <c r="C41" s="41"/>
      <c r="D41" s="41"/>
      <c r="E41" s="41"/>
      <c r="F41" s="41"/>
      <c r="G41" s="41"/>
      <c r="H41" s="41"/>
    </row>
    <row r="42" spans="1:17" ht="16.5" customHeight="1">
      <c r="A42" s="40" t="s">
        <v>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9"/>
    </row>
    <row r="43" spans="1:17" ht="16.5" customHeight="1">
      <c r="A43" s="57" t="s">
        <v>22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7"/>
    </row>
    <row r="44" spans="1:17" ht="16.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7"/>
    </row>
    <row r="45" spans="1:17" ht="16.5" customHeight="1">
      <c r="A45" s="57" t="s">
        <v>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7"/>
    </row>
    <row r="46" spans="1:17" ht="16.5" customHeight="1">
      <c r="A46" s="39" t="s">
        <v>17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9"/>
    </row>
    <row r="47" spans="1:17" ht="16.5" customHeight="1">
      <c r="A47" s="40" t="s">
        <v>18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9"/>
    </row>
    <row r="48" spans="1:17" ht="46.5" customHeight="1">
      <c r="A48" s="56" t="s">
        <v>43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6"/>
    </row>
    <row r="49" spans="1:14" ht="16.5" customHeight="1">
      <c r="A49" s="57" t="s">
        <v>44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7"/>
    </row>
    <row r="50" spans="1:14" ht="16.5" customHeight="1">
      <c r="A50" s="23" t="s">
        <v>45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4" ht="12" customHeight="1">
      <c r="A51" s="30" t="s">
        <v>46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17"/>
    </row>
    <row r="52" spans="1:14" ht="12" customHeight="1">
      <c r="A52" s="24" t="s">
        <v>65</v>
      </c>
      <c r="B52" s="24"/>
      <c r="C52" s="24"/>
      <c r="D52" s="24" t="s">
        <v>63</v>
      </c>
      <c r="E52" s="24"/>
      <c r="F52" s="24"/>
      <c r="G52" s="24"/>
      <c r="H52" s="24"/>
      <c r="I52" s="25" t="s">
        <v>64</v>
      </c>
      <c r="J52" s="25"/>
      <c r="K52" s="18"/>
    </row>
    <row r="53" spans="1:14" ht="12" customHeight="1">
      <c r="A53" s="19" t="s">
        <v>47</v>
      </c>
      <c r="B53" s="19" t="s">
        <v>47</v>
      </c>
      <c r="C53" s="19" t="s">
        <v>48</v>
      </c>
      <c r="D53" s="19" t="s">
        <v>48</v>
      </c>
      <c r="E53" s="19" t="s">
        <v>48</v>
      </c>
      <c r="F53" s="19" t="s">
        <v>48</v>
      </c>
      <c r="G53" s="19"/>
      <c r="H53" s="19"/>
      <c r="I53" s="19"/>
      <c r="J53" s="19"/>
    </row>
    <row r="54" spans="1:14" ht="12" customHeight="1">
      <c r="A54" s="26" t="s">
        <v>49</v>
      </c>
      <c r="B54" s="32" t="s">
        <v>50</v>
      </c>
      <c r="C54" s="32" t="s">
        <v>51</v>
      </c>
      <c r="D54" s="26" t="s">
        <v>52</v>
      </c>
      <c r="E54" s="26" t="s">
        <v>53</v>
      </c>
      <c r="F54" s="26" t="s">
        <v>54</v>
      </c>
      <c r="G54" s="26" t="s">
        <v>55</v>
      </c>
      <c r="H54" s="26" t="s">
        <v>56</v>
      </c>
      <c r="I54" s="26" t="s">
        <v>57</v>
      </c>
      <c r="J54" s="26" t="s">
        <v>58</v>
      </c>
      <c r="K54" s="37" t="s">
        <v>60</v>
      </c>
      <c r="L54" s="21"/>
      <c r="M54" s="21"/>
      <c r="N54" s="21"/>
    </row>
    <row r="55" spans="1:14" ht="12" customHeight="1">
      <c r="A55" s="27"/>
      <c r="B55" s="33"/>
      <c r="C55" s="33"/>
      <c r="D55" s="27"/>
      <c r="E55" s="27"/>
      <c r="F55" s="27"/>
      <c r="G55" s="27"/>
      <c r="H55" s="35"/>
      <c r="I55" s="27"/>
      <c r="J55" s="27"/>
      <c r="K55" s="37"/>
      <c r="L55" s="21"/>
      <c r="M55" s="21"/>
      <c r="N55" s="21"/>
    </row>
    <row r="56" spans="1:14" ht="12" customHeight="1">
      <c r="A56" s="27"/>
      <c r="B56" s="33"/>
      <c r="C56" s="33"/>
      <c r="D56" s="27"/>
      <c r="E56" s="27"/>
      <c r="F56" s="27"/>
      <c r="G56" s="27"/>
      <c r="H56" s="35"/>
      <c r="I56" s="27"/>
      <c r="J56" s="27"/>
      <c r="K56" s="37" t="s">
        <v>61</v>
      </c>
      <c r="L56" s="21"/>
      <c r="M56" s="21"/>
      <c r="N56" s="21"/>
    </row>
    <row r="57" spans="1:14" ht="12" customHeight="1">
      <c r="A57" s="27"/>
      <c r="B57" s="33"/>
      <c r="C57" s="33"/>
      <c r="D57" s="27"/>
      <c r="E57" s="27"/>
      <c r="F57" s="27"/>
      <c r="G57" s="27"/>
      <c r="H57" s="35"/>
      <c r="I57" s="27"/>
      <c r="J57" s="27"/>
      <c r="K57" s="37"/>
      <c r="L57" s="21"/>
      <c r="M57" s="21"/>
      <c r="N57" s="21"/>
    </row>
    <row r="58" spans="1:14" ht="12" customHeight="1">
      <c r="A58" s="28"/>
      <c r="B58" s="34"/>
      <c r="C58" s="34"/>
      <c r="D58" s="28"/>
      <c r="E58" s="28"/>
      <c r="F58" s="28"/>
      <c r="G58" s="28"/>
      <c r="H58" s="36"/>
      <c r="I58" s="28"/>
      <c r="J58" s="28"/>
      <c r="K58" s="22" t="s">
        <v>62</v>
      </c>
      <c r="L58" s="21"/>
      <c r="M58" s="21"/>
      <c r="N58" s="21"/>
    </row>
    <row r="59" spans="1:14" ht="12" customHeight="1">
      <c r="A59" s="29" t="s">
        <v>59</v>
      </c>
      <c r="B59" s="29"/>
      <c r="C59" s="29"/>
      <c r="D59" s="29"/>
      <c r="E59" s="29"/>
      <c r="F59" s="29"/>
      <c r="G59" s="29"/>
      <c r="H59" s="29"/>
      <c r="I59" s="29"/>
      <c r="J59" s="29"/>
      <c r="K59" s="22"/>
      <c r="L59" s="20"/>
      <c r="M59" s="20"/>
      <c r="N59" s="20"/>
    </row>
    <row r="60" spans="1:14" ht="12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0"/>
      <c r="L60" s="20"/>
      <c r="M60" s="20"/>
      <c r="N60" s="20"/>
    </row>
  </sheetData>
  <mergeCells count="98">
    <mergeCell ref="E24:E26"/>
    <mergeCell ref="F24:F26"/>
    <mergeCell ref="A4:K5"/>
    <mergeCell ref="J9:J14"/>
    <mergeCell ref="I9:I14"/>
    <mergeCell ref="H9:H14"/>
    <mergeCell ref="K6:K8"/>
    <mergeCell ref="J6:J8"/>
    <mergeCell ref="I6:I8"/>
    <mergeCell ref="H6:H8"/>
    <mergeCell ref="G9:G14"/>
    <mergeCell ref="B11:C12"/>
    <mergeCell ref="B13:C14"/>
    <mergeCell ref="G6:G8"/>
    <mergeCell ref="F6:F8"/>
    <mergeCell ref="E6:E8"/>
    <mergeCell ref="D6:D8"/>
    <mergeCell ref="B6:C8"/>
    <mergeCell ref="I33:I38"/>
    <mergeCell ref="J33:J38"/>
    <mergeCell ref="F33:F38"/>
    <mergeCell ref="A27:A32"/>
    <mergeCell ref="A6:A8"/>
    <mergeCell ref="G27:G32"/>
    <mergeCell ref="H27:H32"/>
    <mergeCell ref="B29:C30"/>
    <mergeCell ref="B31:C32"/>
    <mergeCell ref="A22:K23"/>
    <mergeCell ref="I27:I32"/>
    <mergeCell ref="J27:J32"/>
    <mergeCell ref="K27:K32"/>
    <mergeCell ref="A24:A26"/>
    <mergeCell ref="B24:C26"/>
    <mergeCell ref="D24:D26"/>
    <mergeCell ref="A49:K49"/>
    <mergeCell ref="A45:K45"/>
    <mergeCell ref="I15:I20"/>
    <mergeCell ref="J15:J20"/>
    <mergeCell ref="K15:K20"/>
    <mergeCell ref="B27:C28"/>
    <mergeCell ref="D27:D32"/>
    <mergeCell ref="E27:E32"/>
    <mergeCell ref="F27:F32"/>
    <mergeCell ref="H15:H20"/>
    <mergeCell ref="G24:G26"/>
    <mergeCell ref="H24:H26"/>
    <mergeCell ref="I24:I26"/>
    <mergeCell ref="J24:J26"/>
    <mergeCell ref="K24:K26"/>
    <mergeCell ref="K33:K38"/>
    <mergeCell ref="A9:A14"/>
    <mergeCell ref="B9:C10"/>
    <mergeCell ref="D9:D14"/>
    <mergeCell ref="A48:K48"/>
    <mergeCell ref="A43:K44"/>
    <mergeCell ref="E9:E14"/>
    <mergeCell ref="F9:F14"/>
    <mergeCell ref="K9:K14"/>
    <mergeCell ref="B35:C36"/>
    <mergeCell ref="B37:C38"/>
    <mergeCell ref="B33:C34"/>
    <mergeCell ref="D33:D38"/>
    <mergeCell ref="E33:E38"/>
    <mergeCell ref="A33:A38"/>
    <mergeCell ref="H33:H38"/>
    <mergeCell ref="G33:G38"/>
    <mergeCell ref="I54:I58"/>
    <mergeCell ref="K54:K55"/>
    <mergeCell ref="K56:K57"/>
    <mergeCell ref="A1:K1"/>
    <mergeCell ref="A46:K46"/>
    <mergeCell ref="A47:K47"/>
    <mergeCell ref="A40:H41"/>
    <mergeCell ref="A42:K42"/>
    <mergeCell ref="A15:A20"/>
    <mergeCell ref="B15:C16"/>
    <mergeCell ref="D15:D20"/>
    <mergeCell ref="E15:E20"/>
    <mergeCell ref="F15:F20"/>
    <mergeCell ref="G15:G20"/>
    <mergeCell ref="B17:C18"/>
    <mergeCell ref="B19:C20"/>
    <mergeCell ref="K58:K59"/>
    <mergeCell ref="A50:K50"/>
    <mergeCell ref="A52:C52"/>
    <mergeCell ref="D52:H52"/>
    <mergeCell ref="I52:J52"/>
    <mergeCell ref="J54:J58"/>
    <mergeCell ref="A59:J60"/>
    <mergeCell ref="A51:K51"/>
    <mergeCell ref="A54:A58"/>
    <mergeCell ref="B54:B58"/>
    <mergeCell ref="C54:C58"/>
    <mergeCell ref="D54:D58"/>
    <mergeCell ref="E54:E58"/>
    <mergeCell ref="F54:F58"/>
    <mergeCell ref="G54:G58"/>
    <mergeCell ref="H54:H58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4" orientation="portrait" r:id="rId1"/>
  <rowBreaks count="1" manualBreakCount="1">
    <brk id="6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コート割</vt:lpstr>
      <vt:lpstr>コート割!Print_Area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21tea10</dc:creator>
  <cp:lastModifiedBy>廣瀬　剛</cp:lastModifiedBy>
  <cp:lastPrinted>2025-06-16T02:08:53Z</cp:lastPrinted>
  <dcterms:created xsi:type="dcterms:W3CDTF">2017-06-22T01:28:36Z</dcterms:created>
  <dcterms:modified xsi:type="dcterms:W3CDTF">2025-06-23T22:56:54Z</dcterms:modified>
</cp:coreProperties>
</file>